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le 1" sheetId="1" state="visible" r:id="rId3"/>
    <sheet name="Sheet1" sheetId="2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<sst xmlns="http://schemas.openxmlformats.org/spreadsheetml/2006/main" count="103" uniqueCount="87">
  <si>
    <t xml:space="preserve">Type</t>
  </si>
  <si>
    <t xml:space="preserve">50 Grams</t>
  </si>
  <si>
    <t xml:space="preserve">250 Grams</t>
  </si>
  <si>
    <t xml:space="preserve">1 Kilogram</t>
  </si>
  <si>
    <t xml:space="preserve">MC Total</t>
  </si>
  <si>
    <t xml:space="preserve">Kg Total</t>
  </si>
  <si>
    <t xml:space="preserve">No.</t>
  </si>
  <si>
    <t xml:space="preserve">Quantity / Case</t>
  </si>
  <si>
    <t xml:space="preserve">120 Pieces</t>
  </si>
  <si>
    <t xml:space="preserve">24 Pieces</t>
  </si>
  <si>
    <t xml:space="preserve">6 Pieces</t>
  </si>
  <si>
    <t xml:space="preserve">Weight / Case</t>
  </si>
  <si>
    <t xml:space="preserve">6 kg</t>
  </si>
  <si>
    <t xml:space="preserve">Al Fakher: New Flavors</t>
  </si>
  <si>
    <t xml:space="preserve">Kilos Now Available!</t>
  </si>
  <si>
    <t xml:space="preserve">TWO APPLE BAHRAINI</t>
  </si>
  <si>
    <t xml:space="preserve">CALIFORNIA CITRUS BREEZE</t>
  </si>
  <si>
    <t xml:space="preserve">FLORIDA ORANGE CREAMSICLE</t>
  </si>
  <si>
    <t xml:space="preserve">GEORGIA PEACH PIE</t>
  </si>
  <si>
    <t xml:space="preserve">Shisha Kartel </t>
  </si>
  <si>
    <t xml:space="preserve">BULLETS OR BENJAMINS</t>
  </si>
  <si>
    <t xml:space="preserve">N/A</t>
  </si>
  <si>
    <t xml:space="preserve">CAPO DEI CAPI</t>
  </si>
  <si>
    <t xml:space="preserve">GULTY GANG</t>
  </si>
  <si>
    <t xml:space="preserve">KRAZEE KOMBO</t>
  </si>
  <si>
    <t xml:space="preserve">MONEY MADNESS</t>
  </si>
  <si>
    <t xml:space="preserve">SEXY SHEBA</t>
  </si>
  <si>
    <t xml:space="preserve">APPLE</t>
  </si>
  <si>
    <t xml:space="preserve">APRICOT</t>
  </si>
  <si>
    <t xml:space="preserve">BANANA</t>
  </si>
  <si>
    <t xml:space="preserve">BERRY</t>
  </si>
  <si>
    <t xml:space="preserve">BLUEBERRY</t>
  </si>
  <si>
    <t xml:space="preserve">BLUEBERRY WITH MINT</t>
  </si>
  <si>
    <t xml:space="preserve">BUBBLE GUM</t>
  </si>
  <si>
    <t xml:space="preserve">CAPPUCCINO</t>
  </si>
  <si>
    <t xml:space="preserve">CHERRY</t>
  </si>
  <si>
    <t xml:space="preserve">CHERRY WITH MINT</t>
  </si>
  <si>
    <t xml:space="preserve">CINNAMON</t>
  </si>
  <si>
    <t xml:space="preserve">CITRUS WITH MINT</t>
  </si>
  <si>
    <t xml:space="preserve">COCKTAIL</t>
  </si>
  <si>
    <t xml:space="preserve">COCONUT</t>
  </si>
  <si>
    <t xml:space="preserve">DIAMOND DUST</t>
  </si>
  <si>
    <t xml:space="preserve">DREAM SCAPE</t>
  </si>
  <si>
    <t xml:space="preserve">FRESH….!</t>
  </si>
  <si>
    <t xml:space="preserve">GRAPEFRUIT</t>
  </si>
  <si>
    <t xml:space="preserve">GRAPEFRUIT WITH MINT</t>
  </si>
  <si>
    <t xml:space="preserve">GRAPES</t>
  </si>
  <si>
    <t xml:space="preserve">GRAPES WITH BERRY</t>
  </si>
  <si>
    <t xml:space="preserve">GRAPES WITH MINT</t>
  </si>
  <si>
    <t xml:space="preserve">GRENADINE</t>
  </si>
  <si>
    <t xml:space="preserve">GUAVA</t>
  </si>
  <si>
    <t xml:space="preserve">GUM</t>
  </si>
  <si>
    <t xml:space="preserve">GUM WITH CINNAMON</t>
  </si>
  <si>
    <t xml:space="preserve">GUM WITH MINT</t>
  </si>
  <si>
    <t xml:space="preserve">HARVEST MOON</t>
  </si>
  <si>
    <t xml:space="preserve">KIWI</t>
  </si>
  <si>
    <t xml:space="preserve">LEMON</t>
  </si>
  <si>
    <t xml:space="preserve">LEMON WITH MINT</t>
  </si>
  <si>
    <t xml:space="preserve">MAGIC LOVE</t>
  </si>
  <si>
    <t xml:space="preserve">MANGO</t>
  </si>
  <si>
    <t xml:space="preserve">MELON</t>
  </si>
  <si>
    <t xml:space="preserve">MINT</t>
  </si>
  <si>
    <t xml:space="preserve">MINT WITH CREAM</t>
  </si>
  <si>
    <t xml:space="preserve">MOJITO</t>
  </si>
  <si>
    <t xml:space="preserve">ORANGE</t>
  </si>
  <si>
    <t xml:space="preserve">ORANGE WITH CREAM</t>
  </si>
  <si>
    <t xml:space="preserve">ORANGE WITH MINT</t>
  </si>
  <si>
    <t xml:space="preserve">PEACH</t>
  </si>
  <si>
    <t xml:space="preserve">PINEAPPLE</t>
  </si>
  <si>
    <t xml:space="preserve">PLUM</t>
  </si>
  <si>
    <t xml:space="preserve">ROSE</t>
  </si>
  <si>
    <t xml:space="preserve">STRAWBERRY</t>
  </si>
  <si>
    <t xml:space="preserve">STRAWBERRY WITH CREAM</t>
  </si>
  <si>
    <t xml:space="preserve">TWO APPLE</t>
  </si>
  <si>
    <t xml:space="preserve">TWO APPLE WITH MINT</t>
  </si>
  <si>
    <t xml:space="preserve">VANILLA</t>
  </si>
  <si>
    <t xml:space="preserve">WATERMELON</t>
  </si>
  <si>
    <t xml:space="preserve">WATERMELON WITH MINT</t>
  </si>
  <si>
    <t xml:space="preserve">TOTAL MASTER CASES (MC)</t>
  </si>
  <si>
    <t xml:space="preserve">TOTAL PALLETS</t>
  </si>
  <si>
    <t xml:space="preserve">1 PALLET / 23 CASES / 444 LBS</t>
  </si>
  <si>
    <t xml:space="preserve">(AD 50G 2CS / AD 250G 8CS / AD 1KG 13CS)</t>
  </si>
  <si>
    <t xml:space="preserve">CENTRAL FREIGHT - DIRECT</t>
  </si>
  <si>
    <t xml:space="preserve">FREIGHT RATE:  - INCL APPT &amp; LIFT GATE DEL</t>
  </si>
  <si>
    <t xml:space="preserve">EST: 11449253 </t>
  </si>
  <si>
    <t xml:space="preserve">PRO: </t>
  </si>
  <si>
    <t xml:space="preserve">Appointment &amp; Lift Gate Delivery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</si>
</sst>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0.00"/>
  </numFmts>
  <fonts count="24">
    <font>
      <sz val="10"/>
      <color rgb="FF000000"/>
      <name val="Times New Roman"/>
      <family val="0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3"/>
      <color rgb="FF000000"/>
      <name val="Times New Roman"/>
      <family val="1"/>
      <charset val="1"/>
    </font>
    <font>
      <sz val="13"/>
      <color theme="1"/>
      <name val="Times New Roman"/>
      <family val="1"/>
      <charset val="1"/>
    </font>
    <font>
      <b val="true"/>
      <sz val="13"/>
      <color theme="1"/>
      <name val="Calibri"/>
      <family val="2"/>
      <charset val="1"/>
    </font>
    <font>
      <b val="true"/>
      <sz val="13"/>
      <color theme="1"/>
      <name val="Arial"/>
      <family val="2"/>
      <charset val="1"/>
    </font>
    <font>
      <b val="true"/>
      <sz val="13"/>
      <color rgb="FFFFFFFF"/>
      <name val="Calibri"/>
      <family val="2"/>
      <charset val="1"/>
    </font>
    <font>
      <b val="true"/>
      <sz val="13"/>
      <name val="Calibri"/>
      <family val="2"/>
      <charset val="1"/>
    </font>
    <font>
      <b val="true"/>
      <sz val="15.2"/>
      <color theme="1"/>
      <name val="Calibri"/>
      <family val="2"/>
      <charset val="1"/>
    </font>
    <font>
      <sz val="15.2"/>
      <color rgb="FF000000"/>
      <name val="Times New Roman"/>
      <family val="1"/>
      <charset val="1"/>
    </font>
    <font>
      <sz val="15.2"/>
      <color rgb="FF000000"/>
      <name val="Arial"/>
      <family val="2"/>
      <charset val="1"/>
    </font>
    <font>
      <b val="true"/>
      <sz val="15"/>
      <color rgb="FFFF0000"/>
      <name val="Calibri"/>
      <family val="2"/>
      <charset val="1"/>
    </font>
    <font>
      <sz val="15.2"/>
      <color rgb="FFFF0000"/>
      <name val="Times New Roman"/>
      <family val="1"/>
      <charset val="1"/>
    </font>
    <font>
      <b val="true"/>
      <sz val="15.2"/>
      <name val="Calibri"/>
      <family val="2"/>
      <charset val="1"/>
    </font>
    <font>
      <b val="true"/>
      <sz val="13"/>
      <name val="Arial"/>
      <family val="2"/>
      <charset val="1"/>
    </font>
    <font>
      <sz val="14"/>
      <color rgb="FF000000"/>
      <name val="Times New Roman"/>
      <family val="1"/>
      <charset val="1"/>
    </font>
    <font>
      <b val="true"/>
      <sz val="15.2"/>
      <color theme="0"/>
      <name val="Calibri"/>
      <family val="2"/>
      <charset val="1"/>
    </font>
    <font>
      <sz val="15.2"/>
      <color theme="0"/>
      <name val="Arial"/>
      <family val="2"/>
      <charset val="1"/>
    </font>
    <font>
      <b val="true"/>
      <sz val="15.2"/>
      <color rgb="FF36573E"/>
      <name val="Calibri"/>
      <family val="2"/>
      <charset val="1"/>
    </font>
    <font>
      <sz val="15.2"/>
      <color theme="1"/>
      <name val="Times New Roman"/>
      <family val="1"/>
      <charset val="1"/>
    </font>
    <font>
      <b val="true"/>
      <sz val="15.2"/>
      <color theme="1"/>
      <name val="Arial"/>
      <family val="2"/>
      <charset val="1"/>
    </font>
    <font>
      <b val="true"/>
      <sz val="10"/>
      <color rgb="FF000000"/>
      <name val="Times New Roman"/>
      <family val="1"/>
      <charset val="1"/>
    </font>
  </fonts>
  <fills count="9">
    <fill>
      <patternFill patternType="none"/>
    </fill>
    <fill>
      <patternFill patternType="gray125"/>
    </fill>
    <fill>
      <patternFill patternType="solid">
        <fgColor rgb="FFFF7C80"/>
        <bgColor rgb="FFFF99CC"/>
      </patternFill>
    </fill>
    <fill>
      <patternFill patternType="solid">
        <fgColor rgb="FF808080"/>
        <bgColor rgb="FF969696"/>
      </patternFill>
    </fill>
    <fill>
      <patternFill patternType="solid">
        <fgColor rgb="FFF1DCDB"/>
        <bgColor rgb="FFE6E0EC"/>
      </patternFill>
    </fill>
    <fill>
      <patternFill patternType="solid">
        <fgColor rgb="FFDCE6F0"/>
        <bgColor rgb="FFE6E0EC"/>
      </patternFill>
    </fill>
    <fill>
      <patternFill patternType="solid">
        <fgColor rgb="FFEBF0DE"/>
        <bgColor rgb="FFDCE6F0"/>
      </patternFill>
    </fill>
    <fill>
      <patternFill patternType="solid">
        <fgColor theme="7" tint="0.7999"/>
        <bgColor rgb="FFDCE6F0"/>
      </patternFill>
    </fill>
    <fill>
      <patternFill patternType="solid">
        <fgColor rgb="FF36573E"/>
        <bgColor rgb="FF333300"/>
      </patternFill>
    </fill>
  </fills>
  <borders count="37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medium"/>
      <top style="thin"/>
      <bottom style="thin">
        <color rgb="FFFFFFFF"/>
      </bottom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medium"/>
      <right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7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8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4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5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6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11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5" fontId="6" fillId="0" borderId="12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7" fillId="2" borderId="13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8" fillId="3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4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5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6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5" fontId="12" fillId="2" borderId="19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3" fillId="7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4" fillId="7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7" borderId="2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7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2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2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4" fontId="18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9" fillId="8" borderId="5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20" fillId="7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7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8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0" borderId="8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7" borderId="8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7" borderId="2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7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8" borderId="3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0" borderId="1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8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12" fillId="0" borderId="5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5" fillId="7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7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8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1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7" borderId="8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1" fillId="7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3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2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5" fillId="7" borderId="2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1" fillId="7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7" borderId="2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1" fillId="7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2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2" borderId="3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0" fillId="2" borderId="2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5" fontId="10" fillId="2" borderId="6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5" fontId="22" fillId="0" borderId="35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5" fontId="22" fillId="0" borderId="6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22" fillId="2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2" borderId="3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0" fillId="2" borderId="14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6" fontId="10" fillId="2" borderId="25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6" fontId="22" fillId="0" borderId="16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23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3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BF0DE"/>
      <rgbColor rgb="FFDCE6F0"/>
      <rgbColor rgb="FF660066"/>
      <rgbColor rgb="FFFF7C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1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6573E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366120</xdr:colOff>
      <xdr:row>1</xdr:row>
      <xdr:rowOff>14400</xdr:rowOff>
    </xdr:from>
    <xdr:to>
      <xdr:col>2</xdr:col>
      <xdr:colOff>2251080</xdr:colOff>
      <xdr:row>6</xdr:row>
      <xdr:rowOff>191520</xdr:rowOff>
    </xdr:to>
    <xdr:pic>
      <xdr:nvPicPr>
        <xdr:cNvPr id="0" name="Picture 6" descr=""/>
        <xdr:cNvPicPr/>
      </xdr:nvPicPr>
      <xdr:blipFill>
        <a:blip r:embed="rId1"/>
        <a:stretch/>
      </xdr:blipFill>
      <xdr:spPr>
        <a:xfrm>
          <a:off x="1540800" y="204840"/>
          <a:ext cx="1884960" cy="12441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I1048576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A1" activeCellId="0" sqref="A1"/>
    </sheetView>
  </sheetViews>
  <sheetFormatPr defaultColWidth="9.00390625" defaultRowHeight="12.75" zeroHeight="false" outlineLevelRow="0" outlineLevelCol="0"/>
  <cols>
    <col collapsed="false" customWidth="true" hidden="false" outlineLevel="0" max="1" min="1" style="1" width="8.8"/>
    <col collapsed="false" customWidth="true" hidden="false" outlineLevel="0" max="2" min="2" style="1" width="9.7"/>
    <col collapsed="false" customWidth="true" hidden="false" outlineLevel="0" max="3" min="3" style="1" width="45"/>
    <col collapsed="false" customWidth="true" hidden="false" outlineLevel="0" max="6" min="4" style="1" width="32.8"/>
    <col collapsed="false" customWidth="true" hidden="false" outlineLevel="0" max="7" min="7" style="1" width="14.3"/>
    <col collapsed="false" customWidth="true" hidden="false" outlineLevel="0" max="8" min="8" style="1" width="14.7"/>
  </cols>
  <sheetData>
    <row r="1" customFormat="false" ht="15" hidden="false" customHeight="true" outlineLevel="0" collapsed="false">
      <c r="A1" s="2"/>
      <c r="B1" s="3"/>
      <c r="C1" s="4" t="s">
        <v>0</v>
      </c>
      <c r="D1" s="4" t="s">
        <v>1</v>
      </c>
      <c r="E1" s="5" t="s">
        <v>2</v>
      </c>
      <c r="F1" s="6" t="s">
        <v>3</v>
      </c>
      <c r="G1" s="7" t="s">
        <v>4</v>
      </c>
      <c r="H1" s="8" t="s">
        <v>5</v>
      </c>
      <c r="I1" s="2"/>
    </row>
    <row r="2" customFormat="false" ht="15" hidden="false" customHeight="true" outlineLevel="0" collapsed="false">
      <c r="A2" s="2"/>
      <c r="B2" s="9" t="s">
        <v>6</v>
      </c>
      <c r="C2" s="10" t="s">
        <v>7</v>
      </c>
      <c r="D2" s="11" t="s">
        <v>8</v>
      </c>
      <c r="E2" s="12" t="s">
        <v>9</v>
      </c>
      <c r="F2" s="13" t="s">
        <v>10</v>
      </c>
      <c r="G2" s="14" t="n">
        <f aca="false">G70</f>
        <v>0</v>
      </c>
      <c r="H2" s="15" t="n">
        <f aca="false">G2*6</f>
        <v>0</v>
      </c>
      <c r="I2" s="2"/>
    </row>
    <row r="3" customFormat="false" ht="15" hidden="false" customHeight="true" outlineLevel="0" collapsed="false">
      <c r="A3" s="2"/>
      <c r="B3" s="16"/>
      <c r="C3" s="17" t="s">
        <v>11</v>
      </c>
      <c r="D3" s="18" t="s">
        <v>12</v>
      </c>
      <c r="E3" s="19" t="s">
        <v>12</v>
      </c>
      <c r="F3" s="20" t="s">
        <v>12</v>
      </c>
      <c r="G3" s="21"/>
      <c r="H3" s="21"/>
      <c r="I3" s="2"/>
    </row>
    <row r="4" customFormat="false" ht="15" hidden="false" customHeight="true" outlineLevel="0" collapsed="false">
      <c r="A4" s="2"/>
      <c r="B4" s="22"/>
      <c r="C4" s="23"/>
      <c r="D4" s="23"/>
      <c r="E4" s="23"/>
      <c r="F4" s="23"/>
      <c r="G4" s="21"/>
      <c r="H4" s="21"/>
      <c r="I4" s="2"/>
    </row>
    <row r="5" customFormat="false" ht="19.5" hidden="false" customHeight="true" outlineLevel="0" collapsed="false">
      <c r="A5" s="2"/>
      <c r="B5" s="24" t="s">
        <v>13</v>
      </c>
      <c r="C5" s="24"/>
      <c r="D5" s="24"/>
      <c r="E5" s="24"/>
      <c r="F5" s="25" t="s">
        <v>14</v>
      </c>
      <c r="G5" s="26"/>
      <c r="H5" s="26"/>
      <c r="I5" s="2"/>
    </row>
    <row r="6" customFormat="false" ht="19.5" hidden="false" customHeight="true" outlineLevel="0" collapsed="false">
      <c r="A6" s="2"/>
      <c r="B6" s="27" t="n">
        <v>1</v>
      </c>
      <c r="C6" s="28" t="s">
        <v>15</v>
      </c>
      <c r="D6" s="29"/>
      <c r="E6" s="29"/>
      <c r="F6" s="29"/>
      <c r="G6" s="26"/>
      <c r="H6" s="26"/>
      <c r="I6" s="2"/>
    </row>
    <row r="7" customFormat="false" ht="18.75" hidden="false" customHeight="true" outlineLevel="0" collapsed="false">
      <c r="A7" s="2"/>
      <c r="B7" s="27" t="n">
        <v>2</v>
      </c>
      <c r="C7" s="30" t="s">
        <v>16</v>
      </c>
      <c r="D7" s="31"/>
      <c r="E7" s="31"/>
      <c r="F7" s="32"/>
      <c r="G7" s="26"/>
      <c r="H7" s="26"/>
      <c r="I7" s="2"/>
    </row>
    <row r="8" customFormat="false" ht="18.75" hidden="false" customHeight="true" outlineLevel="0" collapsed="false">
      <c r="A8" s="2"/>
      <c r="B8" s="27" t="n">
        <v>3</v>
      </c>
      <c r="C8" s="33" t="s">
        <v>17</v>
      </c>
      <c r="D8" s="34"/>
      <c r="E8" s="34"/>
      <c r="F8" s="35"/>
      <c r="G8" s="26"/>
      <c r="H8" s="26"/>
      <c r="I8" s="2"/>
    </row>
    <row r="9" customFormat="false" ht="18.75" hidden="false" customHeight="true" outlineLevel="0" collapsed="false">
      <c r="A9" s="2"/>
      <c r="B9" s="27" t="n">
        <v>4</v>
      </c>
      <c r="C9" s="36" t="s">
        <v>18</v>
      </c>
      <c r="D9" s="37"/>
      <c r="E9" s="37"/>
      <c r="F9" s="38"/>
      <c r="G9" s="26"/>
      <c r="H9" s="26"/>
      <c r="I9" s="2"/>
    </row>
    <row r="10" customFormat="false" ht="6.75" hidden="false" customHeight="true" outlineLevel="0" collapsed="false">
      <c r="A10" s="2"/>
      <c r="B10" s="39"/>
      <c r="C10" s="23"/>
      <c r="D10" s="23"/>
      <c r="E10" s="23"/>
      <c r="F10" s="23"/>
      <c r="G10" s="21"/>
      <c r="H10" s="21"/>
      <c r="I10" s="2"/>
    </row>
    <row r="11" s="40" customFormat="true" ht="18.75" hidden="false" customHeight="true" outlineLevel="0" collapsed="false">
      <c r="B11" s="41" t="s">
        <v>19</v>
      </c>
      <c r="C11" s="41"/>
      <c r="D11" s="41"/>
      <c r="E11" s="41"/>
      <c r="F11" s="41"/>
      <c r="G11" s="26"/>
      <c r="H11" s="26"/>
    </row>
    <row r="12" customFormat="false" ht="18.75" hidden="false" customHeight="true" outlineLevel="0" collapsed="false">
      <c r="A12" s="2"/>
      <c r="B12" s="42" t="n">
        <v>5</v>
      </c>
      <c r="C12" s="43" t="s">
        <v>20</v>
      </c>
      <c r="D12" s="44"/>
      <c r="E12" s="44"/>
      <c r="F12" s="45" t="s">
        <v>21</v>
      </c>
      <c r="G12" s="26"/>
      <c r="H12" s="26"/>
      <c r="I12" s="2"/>
    </row>
    <row r="13" customFormat="false" ht="18.75" hidden="false" customHeight="true" outlineLevel="0" collapsed="false">
      <c r="A13" s="2"/>
      <c r="B13" s="42" t="n">
        <v>6</v>
      </c>
      <c r="C13" s="46" t="s">
        <v>22</v>
      </c>
      <c r="D13" s="47"/>
      <c r="E13" s="47"/>
      <c r="F13" s="48" t="s">
        <v>21</v>
      </c>
      <c r="G13" s="26"/>
      <c r="H13" s="26"/>
      <c r="I13" s="2"/>
    </row>
    <row r="14" customFormat="false" ht="18.75" hidden="false" customHeight="true" outlineLevel="0" collapsed="false">
      <c r="A14" s="2"/>
      <c r="B14" s="42" t="n">
        <v>7</v>
      </c>
      <c r="C14" s="49" t="s">
        <v>23</v>
      </c>
      <c r="D14" s="34"/>
      <c r="E14" s="34"/>
      <c r="F14" s="48" t="s">
        <v>21</v>
      </c>
      <c r="G14" s="26"/>
      <c r="H14" s="26"/>
      <c r="I14" s="2"/>
    </row>
    <row r="15" customFormat="false" ht="18.75" hidden="false" customHeight="true" outlineLevel="0" collapsed="false">
      <c r="A15" s="2"/>
      <c r="B15" s="42" t="n">
        <v>8</v>
      </c>
      <c r="C15" s="46" t="s">
        <v>24</v>
      </c>
      <c r="D15" s="47"/>
      <c r="E15" s="50"/>
      <c r="F15" s="48" t="s">
        <v>21</v>
      </c>
      <c r="G15" s="26"/>
      <c r="H15" s="26"/>
      <c r="I15" s="2"/>
    </row>
    <row r="16" customFormat="false" ht="18.75" hidden="false" customHeight="true" outlineLevel="0" collapsed="false">
      <c r="A16" s="2"/>
      <c r="B16" s="42" t="n">
        <v>9</v>
      </c>
      <c r="C16" s="51" t="s">
        <v>25</v>
      </c>
      <c r="D16" s="52"/>
      <c r="E16" s="53"/>
      <c r="F16" s="54" t="s">
        <v>21</v>
      </c>
      <c r="G16" s="26"/>
      <c r="H16" s="26"/>
      <c r="I16" s="2"/>
    </row>
    <row r="17" customFormat="false" ht="18.75" hidden="false" customHeight="true" outlineLevel="0" collapsed="false">
      <c r="A17" s="2"/>
      <c r="B17" s="42" t="n">
        <v>10</v>
      </c>
      <c r="C17" s="55" t="s">
        <v>26</v>
      </c>
      <c r="D17" s="37"/>
      <c r="E17" s="56"/>
      <c r="F17" s="57" t="s">
        <v>21</v>
      </c>
      <c r="G17" s="58"/>
      <c r="H17" s="58"/>
      <c r="I17" s="2"/>
    </row>
    <row r="18" customFormat="false" ht="6.75" hidden="false" customHeight="true" outlineLevel="0" collapsed="false">
      <c r="A18" s="2"/>
      <c r="B18" s="26"/>
      <c r="C18" s="26"/>
      <c r="D18" s="26"/>
      <c r="E18" s="26"/>
      <c r="F18" s="26"/>
      <c r="G18" s="26"/>
      <c r="H18" s="26"/>
      <c r="I18" s="2"/>
    </row>
    <row r="19" customFormat="false" ht="18.75" hidden="false" customHeight="true" outlineLevel="0" collapsed="false">
      <c r="A19" s="2"/>
      <c r="B19" s="59" t="n">
        <v>11</v>
      </c>
      <c r="C19" s="60" t="s">
        <v>27</v>
      </c>
      <c r="D19" s="44"/>
      <c r="E19" s="44"/>
      <c r="F19" s="61"/>
      <c r="G19" s="26"/>
      <c r="H19" s="26"/>
      <c r="I19" s="2"/>
    </row>
    <row r="20" customFormat="false" ht="18" hidden="false" customHeight="true" outlineLevel="0" collapsed="false">
      <c r="A20" s="2"/>
      <c r="B20" s="59" t="n">
        <v>12</v>
      </c>
      <c r="C20" s="62" t="s">
        <v>28</v>
      </c>
      <c r="D20" s="63"/>
      <c r="E20" s="64"/>
      <c r="F20" s="65" t="s">
        <v>21</v>
      </c>
      <c r="G20" s="26"/>
      <c r="H20" s="26"/>
      <c r="I20" s="2"/>
    </row>
    <row r="21" customFormat="false" ht="18.75" hidden="false" customHeight="true" outlineLevel="0" collapsed="false">
      <c r="A21" s="2"/>
      <c r="B21" s="59" t="n">
        <v>13</v>
      </c>
      <c r="C21" s="66" t="s">
        <v>29</v>
      </c>
      <c r="D21" s="67"/>
      <c r="E21" s="67"/>
      <c r="F21" s="68" t="s">
        <v>21</v>
      </c>
      <c r="G21" s="26"/>
      <c r="H21" s="26"/>
      <c r="I21" s="2"/>
    </row>
    <row r="22" customFormat="false" ht="18.75" hidden="false" customHeight="true" outlineLevel="0" collapsed="false">
      <c r="A22" s="2"/>
      <c r="B22" s="59" t="n">
        <v>14</v>
      </c>
      <c r="C22" s="62" t="s">
        <v>30</v>
      </c>
      <c r="D22" s="63"/>
      <c r="E22" s="63"/>
      <c r="F22" s="69"/>
      <c r="G22" s="26"/>
      <c r="H22" s="26"/>
      <c r="I22" s="2"/>
    </row>
    <row r="23" customFormat="false" ht="18.75" hidden="false" customHeight="true" outlineLevel="0" collapsed="false">
      <c r="A23" s="2"/>
      <c r="B23" s="59" t="n">
        <v>15</v>
      </c>
      <c r="C23" s="66" t="s">
        <v>31</v>
      </c>
      <c r="D23" s="67"/>
      <c r="E23" s="67"/>
      <c r="F23" s="70"/>
      <c r="G23" s="26"/>
      <c r="H23" s="26"/>
      <c r="I23" s="2"/>
    </row>
    <row r="24" customFormat="false" ht="18.75" hidden="false" customHeight="true" outlineLevel="0" collapsed="false">
      <c r="A24" s="2"/>
      <c r="B24" s="59" t="n">
        <v>16</v>
      </c>
      <c r="C24" s="62" t="s">
        <v>32</v>
      </c>
      <c r="D24" s="63"/>
      <c r="E24" s="63"/>
      <c r="F24" s="69"/>
      <c r="G24" s="26"/>
      <c r="H24" s="26"/>
      <c r="I24" s="2"/>
    </row>
    <row r="25" customFormat="false" ht="18.75" hidden="false" customHeight="true" outlineLevel="0" collapsed="false">
      <c r="A25" s="2"/>
      <c r="B25" s="59" t="n">
        <v>17</v>
      </c>
      <c r="C25" s="66" t="s">
        <v>33</v>
      </c>
      <c r="D25" s="67"/>
      <c r="E25" s="67"/>
      <c r="F25" s="70"/>
      <c r="G25" s="26"/>
      <c r="H25" s="26"/>
      <c r="I25" s="2"/>
    </row>
    <row r="26" customFormat="false" ht="18.75" hidden="false" customHeight="true" outlineLevel="0" collapsed="false">
      <c r="A26" s="2"/>
      <c r="B26" s="59" t="n">
        <v>18</v>
      </c>
      <c r="C26" s="62" t="s">
        <v>34</v>
      </c>
      <c r="D26" s="63"/>
      <c r="E26" s="63"/>
      <c r="F26" s="71" t="s">
        <v>21</v>
      </c>
      <c r="G26" s="26"/>
      <c r="H26" s="26"/>
      <c r="I26" s="2"/>
    </row>
    <row r="27" customFormat="false" ht="18.75" hidden="false" customHeight="true" outlineLevel="0" collapsed="false">
      <c r="A27" s="2"/>
      <c r="B27" s="59" t="n">
        <v>19</v>
      </c>
      <c r="C27" s="66" t="s">
        <v>35</v>
      </c>
      <c r="D27" s="67"/>
      <c r="E27" s="67"/>
      <c r="F27" s="70"/>
      <c r="G27" s="26"/>
      <c r="H27" s="26"/>
      <c r="I27" s="2"/>
    </row>
    <row r="28" customFormat="false" ht="18.75" hidden="false" customHeight="true" outlineLevel="0" collapsed="false">
      <c r="A28" s="2"/>
      <c r="B28" s="59" t="n">
        <v>20</v>
      </c>
      <c r="C28" s="62" t="s">
        <v>36</v>
      </c>
      <c r="D28" s="63"/>
      <c r="E28" s="63"/>
      <c r="F28" s="69"/>
      <c r="G28" s="26"/>
      <c r="H28" s="26"/>
      <c r="I28" s="2"/>
    </row>
    <row r="29" customFormat="false" ht="18.75" hidden="false" customHeight="true" outlineLevel="0" collapsed="false">
      <c r="A29" s="2"/>
      <c r="B29" s="59" t="n">
        <v>21</v>
      </c>
      <c r="C29" s="66" t="s">
        <v>37</v>
      </c>
      <c r="D29" s="72" t="s">
        <v>21</v>
      </c>
      <c r="E29" s="67"/>
      <c r="F29" s="65" t="s">
        <v>21</v>
      </c>
      <c r="G29" s="26"/>
      <c r="H29" s="26"/>
      <c r="I29" s="2"/>
    </row>
    <row r="30" customFormat="false" ht="18.75" hidden="false" customHeight="true" outlineLevel="0" collapsed="false">
      <c r="A30" s="2"/>
      <c r="B30" s="59" t="n">
        <v>22</v>
      </c>
      <c r="C30" s="62" t="s">
        <v>38</v>
      </c>
      <c r="D30" s="63"/>
      <c r="E30" s="63"/>
      <c r="F30" s="69"/>
      <c r="G30" s="26"/>
      <c r="H30" s="26"/>
      <c r="I30" s="2"/>
    </row>
    <row r="31" customFormat="false" ht="18.75" hidden="false" customHeight="true" outlineLevel="0" collapsed="false">
      <c r="A31" s="2"/>
      <c r="B31" s="59" t="n">
        <v>23</v>
      </c>
      <c r="C31" s="66" t="s">
        <v>39</v>
      </c>
      <c r="D31" s="67"/>
      <c r="E31" s="67"/>
      <c r="F31" s="70"/>
      <c r="G31" s="26"/>
      <c r="H31" s="26"/>
      <c r="I31" s="2"/>
    </row>
    <row r="32" customFormat="false" ht="18.75" hidden="false" customHeight="true" outlineLevel="0" collapsed="false">
      <c r="A32" s="2"/>
      <c r="B32" s="59" t="n">
        <v>24</v>
      </c>
      <c r="C32" s="62" t="s">
        <v>40</v>
      </c>
      <c r="D32" s="63"/>
      <c r="E32" s="63"/>
      <c r="F32" s="69"/>
      <c r="G32" s="26"/>
      <c r="H32" s="26"/>
      <c r="I32" s="2"/>
    </row>
    <row r="33" customFormat="false" ht="18.75" hidden="false" customHeight="true" outlineLevel="0" collapsed="false">
      <c r="A33" s="2"/>
      <c r="B33" s="59" t="n">
        <v>25</v>
      </c>
      <c r="C33" s="33" t="s">
        <v>41</v>
      </c>
      <c r="D33" s="73"/>
      <c r="E33" s="73"/>
      <c r="F33" s="74"/>
      <c r="G33" s="26"/>
      <c r="H33" s="26"/>
      <c r="I33" s="2"/>
    </row>
    <row r="34" customFormat="false" ht="18.75" hidden="false" customHeight="true" outlineLevel="0" collapsed="false">
      <c r="A34" s="2"/>
      <c r="B34" s="59" t="n">
        <v>26</v>
      </c>
      <c r="C34" s="30" t="s">
        <v>42</v>
      </c>
      <c r="D34" s="47"/>
      <c r="E34" s="47"/>
      <c r="F34" s="75"/>
      <c r="G34" s="26"/>
      <c r="H34" s="26"/>
      <c r="I34" s="2"/>
    </row>
    <row r="35" customFormat="false" ht="18.75" hidden="false" customHeight="true" outlineLevel="0" collapsed="false">
      <c r="A35" s="2"/>
      <c r="B35" s="59" t="n">
        <v>27</v>
      </c>
      <c r="C35" s="66" t="s">
        <v>43</v>
      </c>
      <c r="D35" s="67"/>
      <c r="E35" s="67"/>
      <c r="F35" s="70"/>
      <c r="G35" s="26"/>
      <c r="H35" s="26"/>
      <c r="I35" s="2"/>
    </row>
    <row r="36" customFormat="false" ht="18.75" hidden="false" customHeight="true" outlineLevel="0" collapsed="false">
      <c r="A36" s="2"/>
      <c r="B36" s="59" t="n">
        <v>28</v>
      </c>
      <c r="C36" s="62" t="s">
        <v>44</v>
      </c>
      <c r="D36" s="63"/>
      <c r="E36" s="63"/>
      <c r="F36" s="69"/>
      <c r="G36" s="26"/>
      <c r="H36" s="26"/>
      <c r="I36" s="2"/>
    </row>
    <row r="37" customFormat="false" ht="18.75" hidden="false" customHeight="true" outlineLevel="0" collapsed="false">
      <c r="A37" s="2"/>
      <c r="B37" s="59" t="n">
        <v>29</v>
      </c>
      <c r="C37" s="66" t="s">
        <v>45</v>
      </c>
      <c r="D37" s="67"/>
      <c r="E37" s="67"/>
      <c r="F37" s="70"/>
      <c r="G37" s="26"/>
      <c r="H37" s="26"/>
      <c r="I37" s="2"/>
    </row>
    <row r="38" customFormat="false" ht="18.75" hidden="false" customHeight="true" outlineLevel="0" collapsed="false">
      <c r="A38" s="2"/>
      <c r="B38" s="59" t="n">
        <v>30</v>
      </c>
      <c r="C38" s="62" t="s">
        <v>46</v>
      </c>
      <c r="D38" s="63"/>
      <c r="E38" s="63"/>
      <c r="F38" s="69"/>
      <c r="G38" s="26"/>
      <c r="H38" s="26"/>
      <c r="I38" s="2"/>
    </row>
    <row r="39" customFormat="false" ht="18.75" hidden="false" customHeight="true" outlineLevel="0" collapsed="false">
      <c r="A39" s="2"/>
      <c r="B39" s="59" t="n">
        <v>31</v>
      </c>
      <c r="C39" s="66" t="s">
        <v>47</v>
      </c>
      <c r="D39" s="67"/>
      <c r="E39" s="67"/>
      <c r="F39" s="70"/>
      <c r="G39" s="26"/>
      <c r="H39" s="26"/>
      <c r="I39" s="2"/>
    </row>
    <row r="40" customFormat="false" ht="18.75" hidden="false" customHeight="true" outlineLevel="0" collapsed="false">
      <c r="A40" s="2"/>
      <c r="B40" s="59" t="n">
        <v>32</v>
      </c>
      <c r="C40" s="62" t="s">
        <v>48</v>
      </c>
      <c r="D40" s="63"/>
      <c r="E40" s="63"/>
      <c r="F40" s="69"/>
      <c r="G40" s="26"/>
      <c r="H40" s="26"/>
      <c r="I40" s="2"/>
    </row>
    <row r="41" customFormat="false" ht="18.75" hidden="false" customHeight="true" outlineLevel="0" collapsed="false">
      <c r="A41" s="2"/>
      <c r="B41" s="59" t="n">
        <v>33</v>
      </c>
      <c r="C41" s="66" t="s">
        <v>49</v>
      </c>
      <c r="D41" s="67"/>
      <c r="E41" s="67"/>
      <c r="F41" s="70"/>
      <c r="G41" s="26"/>
      <c r="H41" s="26"/>
      <c r="I41" s="2"/>
    </row>
    <row r="42" customFormat="false" ht="18.75" hidden="false" customHeight="true" outlineLevel="0" collapsed="false">
      <c r="A42" s="2"/>
      <c r="B42" s="59" t="n">
        <v>34</v>
      </c>
      <c r="C42" s="62" t="s">
        <v>50</v>
      </c>
      <c r="D42" s="63"/>
      <c r="E42" s="63"/>
      <c r="F42" s="69"/>
      <c r="G42" s="26"/>
      <c r="H42" s="26"/>
      <c r="I42" s="2"/>
    </row>
    <row r="43" customFormat="false" ht="18.75" hidden="false" customHeight="true" outlineLevel="0" collapsed="false">
      <c r="A43" s="2"/>
      <c r="B43" s="59" t="n">
        <v>35</v>
      </c>
      <c r="C43" s="66" t="s">
        <v>51</v>
      </c>
      <c r="D43" s="67"/>
      <c r="E43" s="67"/>
      <c r="F43" s="70"/>
      <c r="G43" s="26"/>
      <c r="H43" s="26"/>
      <c r="I43" s="2"/>
    </row>
    <row r="44" customFormat="false" ht="18.75" hidden="false" customHeight="true" outlineLevel="0" collapsed="false">
      <c r="A44" s="2"/>
      <c r="B44" s="59" t="n">
        <v>36</v>
      </c>
      <c r="C44" s="62" t="s">
        <v>52</v>
      </c>
      <c r="D44" s="63"/>
      <c r="E44" s="63"/>
      <c r="F44" s="69"/>
      <c r="G44" s="26"/>
      <c r="H44" s="26"/>
      <c r="I44" s="2"/>
    </row>
    <row r="45" customFormat="false" ht="18.75" hidden="false" customHeight="true" outlineLevel="0" collapsed="false">
      <c r="A45" s="2"/>
      <c r="B45" s="59" t="n">
        <v>37</v>
      </c>
      <c r="C45" s="66" t="s">
        <v>53</v>
      </c>
      <c r="D45" s="67"/>
      <c r="E45" s="67"/>
      <c r="F45" s="70"/>
      <c r="G45" s="26"/>
      <c r="H45" s="26"/>
      <c r="I45" s="2"/>
    </row>
    <row r="46" customFormat="false" ht="18.75" hidden="false" customHeight="true" outlineLevel="0" collapsed="false">
      <c r="A46" s="2"/>
      <c r="B46" s="59" t="n">
        <v>38</v>
      </c>
      <c r="C46" s="76" t="s">
        <v>54</v>
      </c>
      <c r="D46" s="47"/>
      <c r="E46" s="47"/>
      <c r="F46" s="75"/>
      <c r="G46" s="26"/>
      <c r="H46" s="26"/>
      <c r="I46" s="2"/>
    </row>
    <row r="47" customFormat="false" ht="18.75" hidden="false" customHeight="true" outlineLevel="0" collapsed="false">
      <c r="A47" s="2"/>
      <c r="B47" s="59" t="n">
        <v>39</v>
      </c>
      <c r="C47" s="77" t="s">
        <v>55</v>
      </c>
      <c r="D47" s="78"/>
      <c r="E47" s="78"/>
      <c r="F47" s="79"/>
      <c r="G47" s="26"/>
      <c r="H47" s="26"/>
      <c r="I47" s="2"/>
    </row>
    <row r="48" customFormat="false" ht="18.75" hidden="false" customHeight="true" outlineLevel="0" collapsed="false">
      <c r="A48" s="2"/>
      <c r="B48" s="59" t="n">
        <v>40</v>
      </c>
      <c r="C48" s="62" t="s">
        <v>56</v>
      </c>
      <c r="D48" s="63"/>
      <c r="E48" s="63"/>
      <c r="F48" s="69"/>
      <c r="G48" s="26"/>
      <c r="H48" s="26"/>
      <c r="I48" s="2"/>
    </row>
    <row r="49" customFormat="false" ht="18.75" hidden="false" customHeight="true" outlineLevel="0" collapsed="false">
      <c r="A49" s="2"/>
      <c r="B49" s="59" t="n">
        <v>41</v>
      </c>
      <c r="C49" s="66" t="s">
        <v>57</v>
      </c>
      <c r="D49" s="67"/>
      <c r="E49" s="67"/>
      <c r="F49" s="70"/>
      <c r="G49" s="26"/>
      <c r="H49" s="26"/>
      <c r="I49" s="2"/>
    </row>
    <row r="50" customFormat="false" ht="18.75" hidden="false" customHeight="true" outlineLevel="0" collapsed="false">
      <c r="A50" s="2"/>
      <c r="B50" s="59" t="n">
        <v>42</v>
      </c>
      <c r="C50" s="62" t="s">
        <v>58</v>
      </c>
      <c r="D50" s="63"/>
      <c r="E50" s="63"/>
      <c r="F50" s="69"/>
      <c r="G50" s="26"/>
      <c r="H50" s="26"/>
      <c r="I50" s="2"/>
    </row>
    <row r="51" customFormat="false" ht="18.75" hidden="false" customHeight="true" outlineLevel="0" collapsed="false">
      <c r="A51" s="2"/>
      <c r="B51" s="59" t="n">
        <v>43</v>
      </c>
      <c r="C51" s="66" t="s">
        <v>59</v>
      </c>
      <c r="D51" s="67"/>
      <c r="E51" s="67"/>
      <c r="F51" s="70"/>
      <c r="G51" s="26"/>
      <c r="H51" s="26"/>
      <c r="I51" s="2"/>
    </row>
    <row r="52" customFormat="false" ht="18.75" hidden="false" customHeight="true" outlineLevel="0" collapsed="false">
      <c r="A52" s="2"/>
      <c r="B52" s="59" t="n">
        <v>44</v>
      </c>
      <c r="C52" s="62" t="s">
        <v>60</v>
      </c>
      <c r="D52" s="63"/>
      <c r="E52" s="63"/>
      <c r="F52" s="69"/>
      <c r="G52" s="26"/>
      <c r="H52" s="26"/>
      <c r="I52" s="2"/>
    </row>
    <row r="53" customFormat="false" ht="18.75" hidden="false" customHeight="true" outlineLevel="0" collapsed="false">
      <c r="A53" s="2"/>
      <c r="B53" s="59" t="n">
        <v>45</v>
      </c>
      <c r="C53" s="66" t="s">
        <v>61</v>
      </c>
      <c r="D53" s="67"/>
      <c r="E53" s="67"/>
      <c r="F53" s="70"/>
      <c r="G53" s="26"/>
      <c r="H53" s="26"/>
      <c r="I53" s="2"/>
    </row>
    <row r="54" customFormat="false" ht="18.75" hidden="false" customHeight="true" outlineLevel="0" collapsed="false">
      <c r="A54" s="2"/>
      <c r="B54" s="59" t="n">
        <v>46</v>
      </c>
      <c r="C54" s="62" t="s">
        <v>62</v>
      </c>
      <c r="D54" s="63"/>
      <c r="E54" s="63"/>
      <c r="F54" s="65" t="s">
        <v>21</v>
      </c>
      <c r="G54" s="26"/>
      <c r="H54" s="26"/>
      <c r="I54" s="2"/>
    </row>
    <row r="55" customFormat="false" ht="18.75" hidden="false" customHeight="true" outlineLevel="0" collapsed="false">
      <c r="A55" s="2"/>
      <c r="B55" s="59" t="n">
        <v>47</v>
      </c>
      <c r="C55" s="66" t="s">
        <v>63</v>
      </c>
      <c r="D55" s="67"/>
      <c r="E55" s="67"/>
      <c r="F55" s="70"/>
      <c r="G55" s="26"/>
      <c r="H55" s="26"/>
      <c r="I55" s="2"/>
    </row>
    <row r="56" customFormat="false" ht="18.75" hidden="false" customHeight="true" outlineLevel="0" collapsed="false">
      <c r="A56" s="2"/>
      <c r="B56" s="59" t="n">
        <v>48</v>
      </c>
      <c r="C56" s="62" t="s">
        <v>64</v>
      </c>
      <c r="D56" s="63"/>
      <c r="E56" s="63"/>
      <c r="F56" s="69"/>
      <c r="G56" s="26"/>
      <c r="H56" s="26"/>
      <c r="I56" s="2"/>
    </row>
    <row r="57" customFormat="false" ht="18.75" hidden="false" customHeight="true" outlineLevel="0" collapsed="false">
      <c r="A57" s="2"/>
      <c r="B57" s="59" t="n">
        <v>49</v>
      </c>
      <c r="C57" s="66" t="s">
        <v>65</v>
      </c>
      <c r="D57" s="67"/>
      <c r="E57" s="67"/>
      <c r="F57" s="65" t="s">
        <v>21</v>
      </c>
      <c r="G57" s="26"/>
      <c r="H57" s="26"/>
      <c r="I57" s="2"/>
    </row>
    <row r="58" customFormat="false" ht="18.75" hidden="false" customHeight="true" outlineLevel="0" collapsed="false">
      <c r="A58" s="2"/>
      <c r="B58" s="59" t="n">
        <v>50</v>
      </c>
      <c r="C58" s="62" t="s">
        <v>66</v>
      </c>
      <c r="D58" s="63"/>
      <c r="E58" s="63"/>
      <c r="F58" s="69"/>
      <c r="G58" s="26"/>
      <c r="H58" s="26"/>
      <c r="I58" s="2"/>
    </row>
    <row r="59" customFormat="false" ht="18.75" hidden="false" customHeight="true" outlineLevel="0" collapsed="false">
      <c r="A59" s="2"/>
      <c r="B59" s="59" t="n">
        <v>51</v>
      </c>
      <c r="C59" s="66" t="s">
        <v>67</v>
      </c>
      <c r="D59" s="67"/>
      <c r="E59" s="67"/>
      <c r="F59" s="70"/>
      <c r="G59" s="26"/>
      <c r="H59" s="26"/>
      <c r="I59" s="2"/>
    </row>
    <row r="60" customFormat="false" ht="18.75" hidden="false" customHeight="true" outlineLevel="0" collapsed="false">
      <c r="A60" s="2"/>
      <c r="B60" s="59" t="n">
        <v>52</v>
      </c>
      <c r="C60" s="62" t="s">
        <v>68</v>
      </c>
      <c r="D60" s="63"/>
      <c r="E60" s="63"/>
      <c r="F60" s="69"/>
      <c r="G60" s="26"/>
      <c r="H60" s="26"/>
      <c r="I60" s="2"/>
    </row>
    <row r="61" customFormat="false" ht="18.75" hidden="false" customHeight="true" outlineLevel="0" collapsed="false">
      <c r="A61" s="2"/>
      <c r="B61" s="59" t="n">
        <v>53</v>
      </c>
      <c r="C61" s="66" t="s">
        <v>69</v>
      </c>
      <c r="D61" s="67"/>
      <c r="E61" s="67"/>
      <c r="F61" s="65" t="s">
        <v>21</v>
      </c>
      <c r="G61" s="26"/>
      <c r="H61" s="26"/>
      <c r="I61" s="2"/>
    </row>
    <row r="62" customFormat="false" ht="18.75" hidden="false" customHeight="true" outlineLevel="0" collapsed="false">
      <c r="A62" s="2"/>
      <c r="B62" s="59" t="n">
        <v>54</v>
      </c>
      <c r="C62" s="62" t="s">
        <v>70</v>
      </c>
      <c r="D62" s="63"/>
      <c r="E62" s="63"/>
      <c r="F62" s="69"/>
      <c r="G62" s="26"/>
      <c r="H62" s="26"/>
      <c r="I62" s="2"/>
    </row>
    <row r="63" customFormat="false" ht="18.75" hidden="false" customHeight="true" outlineLevel="0" collapsed="false">
      <c r="A63" s="2"/>
      <c r="B63" s="59" t="n">
        <v>55</v>
      </c>
      <c r="C63" s="66" t="s">
        <v>71</v>
      </c>
      <c r="D63" s="67"/>
      <c r="E63" s="67"/>
      <c r="F63" s="70"/>
      <c r="G63" s="26"/>
      <c r="H63" s="26"/>
      <c r="I63" s="2"/>
    </row>
    <row r="64" customFormat="false" ht="18.75" hidden="false" customHeight="true" outlineLevel="0" collapsed="false">
      <c r="A64" s="2"/>
      <c r="B64" s="59" t="n">
        <v>56</v>
      </c>
      <c r="C64" s="62" t="s">
        <v>72</v>
      </c>
      <c r="D64" s="63"/>
      <c r="E64" s="63"/>
      <c r="F64" s="65" t="s">
        <v>21</v>
      </c>
      <c r="G64" s="26"/>
      <c r="H64" s="26"/>
      <c r="I64" s="2"/>
    </row>
    <row r="65" customFormat="false" ht="18.75" hidden="false" customHeight="true" outlineLevel="0" collapsed="false">
      <c r="A65" s="2"/>
      <c r="B65" s="59" t="n">
        <v>57</v>
      </c>
      <c r="C65" s="66" t="s">
        <v>73</v>
      </c>
      <c r="D65" s="67"/>
      <c r="E65" s="67"/>
      <c r="F65" s="80"/>
      <c r="G65" s="26"/>
      <c r="H65" s="26"/>
      <c r="I65" s="2"/>
    </row>
    <row r="66" customFormat="false" ht="18.75" hidden="false" customHeight="true" outlineLevel="0" collapsed="false">
      <c r="A66" s="2"/>
      <c r="B66" s="59" t="n">
        <v>58</v>
      </c>
      <c r="C66" s="62" t="s">
        <v>74</v>
      </c>
      <c r="D66" s="63"/>
      <c r="E66" s="63"/>
      <c r="F66" s="69"/>
      <c r="G66" s="26"/>
      <c r="H66" s="26"/>
      <c r="I66" s="2"/>
    </row>
    <row r="67" customFormat="false" ht="18.75" hidden="false" customHeight="true" outlineLevel="0" collapsed="false">
      <c r="A67" s="2"/>
      <c r="B67" s="59" t="n">
        <v>59</v>
      </c>
      <c r="C67" s="66" t="s">
        <v>75</v>
      </c>
      <c r="D67" s="67"/>
      <c r="E67" s="81"/>
      <c r="F67" s="70"/>
      <c r="G67" s="26"/>
      <c r="H67" s="26"/>
      <c r="I67" s="2"/>
    </row>
    <row r="68" customFormat="false" ht="18.75" hidden="false" customHeight="true" outlineLevel="0" collapsed="false">
      <c r="A68" s="2"/>
      <c r="B68" s="59" t="n">
        <v>60</v>
      </c>
      <c r="C68" s="62" t="s">
        <v>76</v>
      </c>
      <c r="D68" s="63"/>
      <c r="E68" s="64"/>
      <c r="F68" s="69"/>
      <c r="G68" s="26"/>
      <c r="H68" s="26"/>
      <c r="I68" s="2"/>
    </row>
    <row r="69" customFormat="false" ht="18.75" hidden="false" customHeight="true" outlineLevel="0" collapsed="false">
      <c r="A69" s="2"/>
      <c r="B69" s="59" t="n">
        <v>61</v>
      </c>
      <c r="C69" s="82" t="s">
        <v>77</v>
      </c>
      <c r="D69" s="83"/>
      <c r="E69" s="84"/>
      <c r="F69" s="80"/>
      <c r="G69" s="26"/>
      <c r="H69" s="26"/>
      <c r="I69" s="2"/>
    </row>
    <row r="70" customFormat="false" ht="18.75" hidden="false" customHeight="true" outlineLevel="0" collapsed="false">
      <c r="A70" s="2"/>
      <c r="B70" s="85"/>
      <c r="C70" s="86" t="s">
        <v>78</v>
      </c>
      <c r="D70" s="87" t="n">
        <f aca="false">SUM(D6:D69)</f>
        <v>0</v>
      </c>
      <c r="E70" s="87" t="n">
        <f aca="false">SUM(E6:E69)</f>
        <v>0</v>
      </c>
      <c r="F70" s="88" t="n">
        <f aca="false">SUM(F6:F69)</f>
        <v>0</v>
      </c>
      <c r="G70" s="89" t="n">
        <f aca="false">SUM(D70+E70+F70)</f>
        <v>0</v>
      </c>
      <c r="H70" s="90" t="n">
        <f aca="false">G70*6</f>
        <v>0</v>
      </c>
      <c r="I70" s="2"/>
    </row>
    <row r="71" customFormat="false" ht="18.75" hidden="false" customHeight="true" outlineLevel="0" collapsed="false">
      <c r="A71" s="2"/>
      <c r="B71" s="91"/>
      <c r="C71" s="92" t="s">
        <v>79</v>
      </c>
      <c r="D71" s="93" t="n">
        <f aca="false">D70/160</f>
        <v>0</v>
      </c>
      <c r="E71" s="93" t="n">
        <f aca="false">E70/130</f>
        <v>0</v>
      </c>
      <c r="F71" s="94" t="n">
        <f aca="false">F70/170</f>
        <v>0</v>
      </c>
      <c r="G71" s="95" t="n">
        <f aca="false">SUM(D71+E71+F71)</f>
        <v>0</v>
      </c>
      <c r="H71" s="95"/>
      <c r="I71" s="2"/>
    </row>
    <row r="72" customFormat="false" ht="18.75" hidden="false" customHeight="true" outlineLevel="0" collapsed="false">
      <c r="A72" s="2"/>
      <c r="B72" s="2"/>
      <c r="C72" s="2"/>
      <c r="D72" s="2"/>
      <c r="E72" s="2"/>
      <c r="F72" s="2"/>
      <c r="I72" s="2"/>
    </row>
    <row r="73" customFormat="false" ht="18.75" hidden="false" customHeight="true" outlineLevel="0" collapsed="false">
      <c r="A73" s="2"/>
      <c r="I73" s="2"/>
    </row>
    <row r="74" customFormat="false" ht="18" hidden="false" customHeight="true" outlineLevel="0" collapsed="false">
      <c r="A74" s="2"/>
      <c r="I74" s="2"/>
    </row>
    <row r="75" customFormat="false" ht="18" hidden="false" customHeight="tru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">
    <mergeCell ref="B5:E5"/>
    <mergeCell ref="B11:F11"/>
    <mergeCell ref="G71:H71"/>
  </mergeCells>
  <printOptions headings="false" gridLines="false" gridLinesSet="true" horizontalCentered="false" verticalCentered="true"/>
  <pageMargins left="0.25" right="0.25" top="0.5" bottom="0.5" header="0.3" footer="0.511811023622047"/>
  <pageSetup paperSize="1" scale="100" fitToWidth="0" fitToHeight="1" pageOrder="downThenOver" orientation="portrait" blackAndWhite="false" draft="false" cellComments="none" horizontalDpi="300" verticalDpi="300" copies="1"/>
  <headerFooter differentFirst="false" differentOddEven="false">
    <oddHeader>&amp;RActive 5/2024</oddHeader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3"/>
  <sheetViews>
    <sheetView showFormulas="false" showGridLines="true" showRowColHeaders="true" showZeros="true" rightToLeft="false" tabSelected="false" showOutlineSymbols="true" defaultGridColor="true" view="normal" topLeftCell="I1" colorId="64" zoomScale="100" zoomScaleNormal="100" zoomScalePageLayoutView="100" workbookViewId="0">
      <selection pane="topLeft" activeCell="N28" activeCellId="0" sqref="N28"/>
    </sheetView>
  </sheetViews>
  <sheetFormatPr defaultColWidth="8.6015625" defaultRowHeight="12.75" zeroHeight="false" outlineLevelRow="0" outlineLevelCol="0"/>
  <cols>
    <col collapsed="false" customWidth="true" hidden="true" outlineLevel="0" max="8" min="1" style="1" width="12.8"/>
    <col collapsed="false" customWidth="true" hidden="false" outlineLevel="0" max="9" min="9" style="1" width="59.7"/>
  </cols>
  <sheetData>
    <row r="1" customFormat="false" ht="25.5" hidden="false" customHeight="true" outlineLevel="0" collapsed="false">
      <c r="A1" s="1" t="s">
        <v>80</v>
      </c>
      <c r="I1" s="96"/>
      <c r="J1" s="96"/>
    </row>
    <row r="2" customFormat="false" ht="38.25" hidden="false" customHeight="true" outlineLevel="0" collapsed="false">
      <c r="A2" s="1" t="s">
        <v>81</v>
      </c>
      <c r="I2" s="96"/>
      <c r="J2" s="96"/>
    </row>
    <row r="3" customFormat="false" ht="38.25" hidden="false" customHeight="true" outlineLevel="0" collapsed="false">
      <c r="A3" s="1" t="s">
        <v>82</v>
      </c>
      <c r="I3" s="97"/>
      <c r="J3" s="97"/>
    </row>
    <row r="4" customFormat="false" ht="12.75" hidden="false" customHeight="true" outlineLevel="0" collapsed="false">
      <c r="A4" s="1" t="s">
        <v>83</v>
      </c>
      <c r="I4" s="96"/>
      <c r="J4" s="96"/>
    </row>
    <row r="5" customFormat="false" ht="12.75" hidden="false" customHeight="true" outlineLevel="0" collapsed="false">
      <c r="A5" s="1" t="s">
        <v>84</v>
      </c>
      <c r="I5" s="96"/>
      <c r="J5" s="96"/>
    </row>
    <row r="6" customFormat="false" ht="12.75" hidden="false" customHeight="false" outlineLevel="0" collapsed="false">
      <c r="A6" s="1" t="s">
        <v>85</v>
      </c>
      <c r="I6" s="97"/>
      <c r="J6" s="98"/>
    </row>
    <row r="7" customFormat="false" ht="12.75" hidden="false" customHeight="false" outlineLevel="0" collapsed="false">
      <c r="I7" s="98"/>
      <c r="J7" s="98"/>
    </row>
    <row r="8" customFormat="false" ht="12.75" hidden="false" customHeight="false" outlineLevel="0" collapsed="false">
      <c r="I8" s="98"/>
      <c r="J8" s="98"/>
    </row>
    <row r="9" customFormat="false" ht="12.75" hidden="false" customHeight="false" outlineLevel="0" collapsed="false">
      <c r="I9" s="97"/>
      <c r="J9" s="98"/>
    </row>
    <row r="10" customFormat="false" ht="12.75" hidden="false" customHeight="true" outlineLevel="0" collapsed="false">
      <c r="A10" s="1" t="s">
        <v>86</v>
      </c>
    </row>
    <row r="12" customFormat="false" ht="12.75" hidden="false" customHeight="false" outlineLevel="0" collapsed="false">
      <c r="I12" s="98"/>
    </row>
    <row r="13" customFormat="false" ht="12.75" hidden="false" customHeight="false" outlineLevel="0" collapsed="false">
      <c r="J13" s="98"/>
    </row>
  </sheetData>
  <mergeCells count="4">
    <mergeCell ref="I1:J1"/>
    <mergeCell ref="I2:J2"/>
    <mergeCell ref="I4:J4"/>
    <mergeCell ref="I5:J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2021-08-04T17:07:26Z</dcterms:created>
  <dc:creator>Moe</dc:creator>
  <dc:description/>
  <dc:language>en-US</dc:language>
  <cp:lastModifiedBy/>
  <cp:lastPrinted>2024-06-25T12:37:39Z</cp:lastPrinted>
  <dcterms:modified xsi:type="dcterms:W3CDTF">2024-09-19T14:34:02Z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